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O36" i="1" l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7" i="1" s="1"/>
  <c r="O3" i="1"/>
</calcChain>
</file>

<file path=xl/sharedStrings.xml><?xml version="1.0" encoding="utf-8"?>
<sst xmlns="http://schemas.openxmlformats.org/spreadsheetml/2006/main" count="85" uniqueCount="81">
  <si>
    <t>Total No. of samples -Toxicology Lab for the year 2018</t>
  </si>
  <si>
    <t>Code</t>
  </si>
  <si>
    <t>Test Name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</si>
  <si>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</si>
  <si>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</si>
  <si>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</si>
  <si>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</si>
  <si>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</si>
  <si>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</si>
  <si>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</si>
  <si>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</si>
  <si>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</si>
  <si>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</si>
  <si>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</si>
  <si>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</si>
  <si>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</si>
  <si>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TOX005</t>
  </si>
  <si>
    <t>Salicylates</t>
  </si>
  <si>
    <t>TOX006</t>
  </si>
  <si>
    <t>Phenothiazines</t>
  </si>
  <si>
    <t>TOX007</t>
  </si>
  <si>
    <t>Phenols</t>
  </si>
  <si>
    <t>TOX008</t>
  </si>
  <si>
    <t>Ethanol</t>
  </si>
  <si>
    <t>TOX009</t>
  </si>
  <si>
    <t>Paracetamol</t>
  </si>
  <si>
    <t>TOX010</t>
  </si>
  <si>
    <t>Lead</t>
  </si>
  <si>
    <t>TOX011</t>
  </si>
  <si>
    <t>Imipramine &amp; related compounds</t>
  </si>
  <si>
    <t>TOX012</t>
  </si>
  <si>
    <t>Paraquet</t>
  </si>
  <si>
    <t>TOX016</t>
  </si>
  <si>
    <t>Chloral hydrates/chloroform</t>
  </si>
  <si>
    <t>TOX017</t>
  </si>
  <si>
    <t>Methanol</t>
  </si>
  <si>
    <t>TOX018</t>
  </si>
  <si>
    <t>Iron</t>
  </si>
  <si>
    <t>TOX021</t>
  </si>
  <si>
    <t>Hypochlorite</t>
  </si>
  <si>
    <t>TOX022</t>
  </si>
  <si>
    <t>Thiocyanate</t>
  </si>
  <si>
    <t>TOX023</t>
  </si>
  <si>
    <t>Isonitrile</t>
  </si>
  <si>
    <t>TOX024</t>
  </si>
  <si>
    <t>TOX026</t>
  </si>
  <si>
    <t>Opium &amp; Derivatives</t>
  </si>
  <si>
    <t>TOX029</t>
  </si>
  <si>
    <t>Phosphides &amp; Phosphorous</t>
  </si>
  <si>
    <t>TOX015</t>
  </si>
  <si>
    <t>Pesticide Panel</t>
  </si>
  <si>
    <t>TOX020</t>
  </si>
  <si>
    <t>TOX027</t>
  </si>
  <si>
    <t>TOX030</t>
  </si>
  <si>
    <t>TOX031</t>
  </si>
  <si>
    <t>Any other suspected poison</t>
  </si>
  <si>
    <t>OPI001</t>
  </si>
  <si>
    <t>Opiate</t>
  </si>
  <si>
    <t>MAR001</t>
  </si>
  <si>
    <t>Marijuana</t>
  </si>
  <si>
    <t>BAR009</t>
  </si>
  <si>
    <t>Barbiturates</t>
  </si>
  <si>
    <t>BEN002</t>
  </si>
  <si>
    <t>Benzodiazepines</t>
  </si>
  <si>
    <t>COC013</t>
  </si>
  <si>
    <t>Cocaine</t>
  </si>
  <si>
    <t>MET020</t>
  </si>
  <si>
    <t>Methamphetamine</t>
  </si>
  <si>
    <t>MOR006</t>
  </si>
  <si>
    <t>Morphine</t>
  </si>
  <si>
    <t>AMP013</t>
  </si>
  <si>
    <t>(AMP/THC/MOP)</t>
  </si>
  <si>
    <t>AMP014</t>
  </si>
  <si>
    <t>(AMP/COC/THC)+(MOP/BZO)</t>
  </si>
  <si>
    <t>AMP015</t>
  </si>
  <si>
    <t>(AMP/COC/THC+(MET/OPI/PCP)+(BZO/TCA/BAR)+MTD</t>
  </si>
  <si>
    <t>AMP016</t>
  </si>
  <si>
    <t>(AMP/COC/THC+(MET/OPI/PCP)+(BZO/TCA/BAR)+(OXY/PPX)+MTD</t>
  </si>
  <si>
    <t>AMP017</t>
  </si>
  <si>
    <t>(COC/AMP/MET/THC/MTD/MDMA/MOP/OPI/PCP/BAR.BZO/TCA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</si>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</sst>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T11" sqref="T11"/>
    </sheetView>
  </sheetViews>
  <sheetFormatPr defaultRowHeight="15" x14ac:dyDescent="0.25"/>
  <cols>
    <col min="1" max="1" width="9.140625" customWidth="1"/>
    <col min="2" max="2" width="44.7109375" customWidth="1"/>
    <col min="3" max="14" width="6.28515625" customWidth="1"/>
    <col min="15" max="15" width="5.2851562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3" t="s">
        <v>15</v>
      </c>
    </row>
    <row r="3" spans="1:15" ht="17.100000000000001" customHeight="1" x14ac:dyDescent="0.25">
      <c r="A3" s="3" t="s">
        <v>16</v>
      </c>
      <c r="B3" s="4" t="s">
        <v>17</v>
      </c>
      <c r="C3" s="5">
        <v>1</v>
      </c>
      <c r="D3" s="5">
        <v>0</v>
      </c>
      <c r="E3" s="5">
        <v>4</v>
      </c>
      <c r="F3" s="5">
        <v>1</v>
      </c>
      <c r="G3" s="5">
        <v>0</v>
      </c>
      <c r="H3" s="5">
        <v>1</v>
      </c>
      <c r="I3" s="5">
        <v>0</v>
      </c>
      <c r="J3" s="5"/>
      <c r="K3" s="5">
        <v>1</v>
      </c>
      <c r="L3" s="5">
        <v>1</v>
      </c>
      <c r="M3" s="5">
        <v>4</v>
      </c>
      <c r="N3" s="5">
        <v>1</v>
      </c>
      <c r="O3" s="6">
        <f>SUM(C3:N3)</f>
        <v>14</v>
      </c>
    </row>
    <row r="4" spans="1:15" ht="17.100000000000001" customHeight="1" x14ac:dyDescent="0.25">
      <c r="A4" s="3" t="s">
        <v>18</v>
      </c>
      <c r="B4" s="4" t="s">
        <v>19</v>
      </c>
      <c r="C4" s="5">
        <v>1</v>
      </c>
      <c r="D4" s="5">
        <v>0</v>
      </c>
      <c r="E4" s="5">
        <v>1</v>
      </c>
      <c r="F4" s="5">
        <v>0</v>
      </c>
      <c r="G4" s="5">
        <v>0</v>
      </c>
      <c r="H4" s="5">
        <v>0</v>
      </c>
      <c r="I4" s="5">
        <v>0</v>
      </c>
      <c r="J4" s="5"/>
      <c r="K4" s="5"/>
      <c r="L4" s="5"/>
      <c r="M4" s="5">
        <v>4</v>
      </c>
      <c r="N4" s="5"/>
      <c r="O4" s="6">
        <f t="shared" ref="O4:O36" si="0">SUM(C4:N4)</f>
        <v>6</v>
      </c>
    </row>
    <row r="5" spans="1:15" ht="17.100000000000001" customHeight="1" x14ac:dyDescent="0.25">
      <c r="A5" s="3" t="s">
        <v>20</v>
      </c>
      <c r="B5" s="4" t="s">
        <v>21</v>
      </c>
      <c r="C5" s="5">
        <v>1</v>
      </c>
      <c r="D5" s="5">
        <v>2</v>
      </c>
      <c r="E5" s="5">
        <v>6</v>
      </c>
      <c r="F5" s="5">
        <v>4</v>
      </c>
      <c r="G5" s="5">
        <v>5</v>
      </c>
      <c r="H5" s="5">
        <v>1</v>
      </c>
      <c r="I5" s="5">
        <v>0</v>
      </c>
      <c r="J5" s="5">
        <v>1</v>
      </c>
      <c r="K5" s="5">
        <v>1</v>
      </c>
      <c r="L5" s="5"/>
      <c r="M5" s="5">
        <v>7</v>
      </c>
      <c r="N5" s="5">
        <v>2</v>
      </c>
      <c r="O5" s="6">
        <f t="shared" si="0"/>
        <v>30</v>
      </c>
    </row>
    <row r="6" spans="1:15" ht="17.100000000000001" customHeight="1" x14ac:dyDescent="0.25">
      <c r="A6" s="3" t="s">
        <v>22</v>
      </c>
      <c r="B6" s="4" t="s">
        <v>23</v>
      </c>
      <c r="C6" s="5">
        <v>16</v>
      </c>
      <c r="D6" s="5">
        <v>9</v>
      </c>
      <c r="E6" s="5">
        <v>15</v>
      </c>
      <c r="F6" s="5">
        <v>14</v>
      </c>
      <c r="G6" s="5">
        <v>2</v>
      </c>
      <c r="H6" s="5">
        <v>4</v>
      </c>
      <c r="I6" s="5">
        <v>16</v>
      </c>
      <c r="J6" s="5">
        <v>5</v>
      </c>
      <c r="K6" s="5">
        <v>3</v>
      </c>
      <c r="L6" s="5">
        <v>5</v>
      </c>
      <c r="M6" s="5">
        <v>9</v>
      </c>
      <c r="N6" s="5">
        <v>3</v>
      </c>
      <c r="O6" s="6">
        <f t="shared" si="0"/>
        <v>101</v>
      </c>
    </row>
    <row r="7" spans="1:15" ht="17.100000000000001" customHeight="1" x14ac:dyDescent="0.25">
      <c r="A7" s="3" t="s">
        <v>24</v>
      </c>
      <c r="B7" s="4" t="s">
        <v>25</v>
      </c>
      <c r="C7" s="5">
        <v>3</v>
      </c>
      <c r="D7" s="5">
        <v>1</v>
      </c>
      <c r="E7" s="5">
        <v>4</v>
      </c>
      <c r="F7" s="5">
        <v>3</v>
      </c>
      <c r="G7" s="5">
        <v>0</v>
      </c>
      <c r="H7" s="5">
        <v>5</v>
      </c>
      <c r="I7" s="5">
        <v>2</v>
      </c>
      <c r="J7" s="5">
        <v>1</v>
      </c>
      <c r="K7" s="5">
        <v>3</v>
      </c>
      <c r="L7" s="5">
        <v>6</v>
      </c>
      <c r="M7" s="5">
        <v>7</v>
      </c>
      <c r="N7" s="5">
        <v>3</v>
      </c>
      <c r="O7" s="6">
        <f t="shared" si="0"/>
        <v>38</v>
      </c>
    </row>
    <row r="8" spans="1:15" ht="17.100000000000001" customHeight="1" x14ac:dyDescent="0.25">
      <c r="A8" s="3" t="s">
        <v>26</v>
      </c>
      <c r="B8" s="4" t="s">
        <v>27</v>
      </c>
      <c r="C8" s="5">
        <v>2</v>
      </c>
      <c r="D8" s="5">
        <v>2</v>
      </c>
      <c r="E8" s="5">
        <v>1</v>
      </c>
      <c r="F8" s="5">
        <v>1</v>
      </c>
      <c r="G8" s="5">
        <v>1</v>
      </c>
      <c r="H8" s="5">
        <v>0</v>
      </c>
      <c r="I8" s="5">
        <v>1</v>
      </c>
      <c r="J8" s="5"/>
      <c r="K8" s="5">
        <v>1</v>
      </c>
      <c r="L8" s="5">
        <v>2</v>
      </c>
      <c r="M8" s="5">
        <v>6</v>
      </c>
      <c r="N8" s="5">
        <v>1</v>
      </c>
      <c r="O8" s="6">
        <f t="shared" si="0"/>
        <v>18</v>
      </c>
    </row>
    <row r="9" spans="1:15" ht="17.100000000000001" customHeight="1" x14ac:dyDescent="0.25">
      <c r="A9" s="3" t="s">
        <v>28</v>
      </c>
      <c r="B9" s="7" t="s">
        <v>29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0</v>
      </c>
      <c r="J9" s="5"/>
      <c r="K9" s="5">
        <v>1</v>
      </c>
      <c r="L9" s="5"/>
      <c r="M9" s="5">
        <v>5</v>
      </c>
      <c r="N9" s="5">
        <v>1</v>
      </c>
      <c r="O9" s="6">
        <f t="shared" si="0"/>
        <v>9</v>
      </c>
    </row>
    <row r="10" spans="1:15" ht="17.100000000000001" customHeight="1" x14ac:dyDescent="0.25">
      <c r="A10" s="3" t="s">
        <v>30</v>
      </c>
      <c r="B10" s="4" t="s">
        <v>31</v>
      </c>
      <c r="C10" s="5">
        <v>5</v>
      </c>
      <c r="D10" s="5">
        <v>9</v>
      </c>
      <c r="E10" s="5">
        <v>7</v>
      </c>
      <c r="F10" s="5">
        <v>6</v>
      </c>
      <c r="G10" s="5">
        <v>3</v>
      </c>
      <c r="H10" s="5">
        <v>11</v>
      </c>
      <c r="I10" s="5">
        <v>3</v>
      </c>
      <c r="J10" s="5">
        <v>5</v>
      </c>
      <c r="K10" s="5">
        <v>3</v>
      </c>
      <c r="L10" s="5">
        <v>5</v>
      </c>
      <c r="M10" s="5">
        <v>9</v>
      </c>
      <c r="N10" s="5">
        <v>3</v>
      </c>
      <c r="O10" s="6">
        <f t="shared" si="0"/>
        <v>69</v>
      </c>
    </row>
    <row r="11" spans="1:15" ht="17.100000000000001" customHeight="1" x14ac:dyDescent="0.25">
      <c r="A11" s="3" t="s">
        <v>32</v>
      </c>
      <c r="B11" s="7" t="s">
        <v>33</v>
      </c>
      <c r="C11" s="5">
        <v>1</v>
      </c>
      <c r="D11" s="5">
        <v>2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/>
      <c r="K11" s="5"/>
      <c r="L11" s="5"/>
      <c r="M11" s="5">
        <v>5</v>
      </c>
      <c r="N11" s="5"/>
      <c r="O11" s="6">
        <f t="shared" si="0"/>
        <v>10</v>
      </c>
    </row>
    <row r="12" spans="1:15" ht="17.100000000000001" customHeight="1" x14ac:dyDescent="0.25">
      <c r="A12" s="3" t="s">
        <v>34</v>
      </c>
      <c r="B12" s="4" t="s">
        <v>35</v>
      </c>
      <c r="C12" s="5">
        <v>0</v>
      </c>
      <c r="D12" s="5">
        <v>1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1</v>
      </c>
      <c r="K12" s="5"/>
      <c r="L12" s="5">
        <v>1</v>
      </c>
      <c r="M12" s="5">
        <v>5</v>
      </c>
      <c r="N12" s="5">
        <v>2</v>
      </c>
      <c r="O12" s="6">
        <f t="shared" si="0"/>
        <v>11</v>
      </c>
    </row>
    <row r="13" spans="1:15" ht="17.100000000000001" customHeight="1" x14ac:dyDescent="0.25">
      <c r="A13" s="3" t="s">
        <v>36</v>
      </c>
      <c r="B13" s="4" t="s">
        <v>37</v>
      </c>
      <c r="C13" s="5">
        <v>0</v>
      </c>
      <c r="D13" s="5">
        <v>1</v>
      </c>
      <c r="E13" s="5">
        <v>1</v>
      </c>
      <c r="F13" s="5">
        <v>0</v>
      </c>
      <c r="G13" s="5">
        <v>0</v>
      </c>
      <c r="H13" s="5">
        <v>1</v>
      </c>
      <c r="I13" s="5">
        <v>0</v>
      </c>
      <c r="J13" s="5"/>
      <c r="K13" s="5"/>
      <c r="L13" s="5"/>
      <c r="M13" s="5">
        <v>5</v>
      </c>
      <c r="N13" s="5"/>
      <c r="O13" s="6">
        <f t="shared" si="0"/>
        <v>8</v>
      </c>
    </row>
    <row r="14" spans="1:15" ht="17.100000000000001" customHeight="1" x14ac:dyDescent="0.25">
      <c r="A14" s="3" t="s">
        <v>38</v>
      </c>
      <c r="B14" s="4" t="s">
        <v>39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v>0</v>
      </c>
      <c r="J14" s="5"/>
      <c r="K14" s="5"/>
      <c r="L14" s="5"/>
      <c r="M14" s="5"/>
      <c r="N14" s="5"/>
      <c r="O14" s="6">
        <f t="shared" si="0"/>
        <v>1</v>
      </c>
    </row>
    <row r="15" spans="1:15" ht="17.100000000000001" customHeight="1" x14ac:dyDescent="0.25">
      <c r="A15" s="3" t="s">
        <v>40</v>
      </c>
      <c r="B15" s="4" t="s">
        <v>41</v>
      </c>
      <c r="C15" s="5">
        <v>0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/>
      <c r="K15" s="5"/>
      <c r="L15" s="5"/>
      <c r="M15" s="5"/>
      <c r="N15" s="5"/>
      <c r="O15" s="6">
        <f t="shared" si="0"/>
        <v>1</v>
      </c>
    </row>
    <row r="16" spans="1:15" ht="17.100000000000001" customHeight="1" x14ac:dyDescent="0.25">
      <c r="A16" s="3" t="s">
        <v>42</v>
      </c>
      <c r="B16" s="4" t="s">
        <v>43</v>
      </c>
      <c r="C16" s="5">
        <v>0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/>
      <c r="K16" s="5"/>
      <c r="L16" s="5"/>
      <c r="M16" s="5"/>
      <c r="N16" s="5"/>
      <c r="O16" s="6">
        <f t="shared" si="0"/>
        <v>1</v>
      </c>
    </row>
    <row r="17" spans="1:15" ht="15.75" x14ac:dyDescent="0.25">
      <c r="A17" s="3" t="s">
        <v>44</v>
      </c>
      <c r="B17" s="4" t="s">
        <v>35</v>
      </c>
      <c r="C17" s="5">
        <v>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/>
      <c r="K17" s="5"/>
      <c r="L17" s="5"/>
      <c r="M17" s="5"/>
      <c r="N17" s="5"/>
      <c r="O17" s="6">
        <f t="shared" si="0"/>
        <v>1</v>
      </c>
    </row>
    <row r="18" spans="1:15" ht="15.75" x14ac:dyDescent="0.25">
      <c r="A18" s="3" t="s">
        <v>45</v>
      </c>
      <c r="B18" s="4" t="s">
        <v>46</v>
      </c>
      <c r="C18" s="5">
        <v>0</v>
      </c>
      <c r="D18" s="5">
        <v>1</v>
      </c>
      <c r="E18" s="5">
        <v>2</v>
      </c>
      <c r="F18" s="5">
        <v>1</v>
      </c>
      <c r="G18" s="5">
        <v>0</v>
      </c>
      <c r="H18" s="5">
        <v>0</v>
      </c>
      <c r="I18" s="5">
        <v>1</v>
      </c>
      <c r="J18" s="5"/>
      <c r="K18" s="5"/>
      <c r="L18" s="5">
        <v>1</v>
      </c>
      <c r="M18" s="5"/>
      <c r="N18" s="5">
        <v>2</v>
      </c>
      <c r="O18" s="6">
        <f t="shared" si="0"/>
        <v>8</v>
      </c>
    </row>
    <row r="19" spans="1:15" ht="15.75" x14ac:dyDescent="0.25">
      <c r="A19" s="3" t="s">
        <v>47</v>
      </c>
      <c r="B19" s="7" t="s">
        <v>48</v>
      </c>
      <c r="C19" s="5">
        <v>10</v>
      </c>
      <c r="D19" s="5">
        <v>12</v>
      </c>
      <c r="E19" s="5">
        <v>9</v>
      </c>
      <c r="F19" s="5">
        <v>6</v>
      </c>
      <c r="G19" s="5">
        <v>3</v>
      </c>
      <c r="H19" s="5">
        <v>6</v>
      </c>
      <c r="I19" s="5">
        <v>4</v>
      </c>
      <c r="J19" s="5">
        <v>6</v>
      </c>
      <c r="K19" s="5">
        <v>6</v>
      </c>
      <c r="L19" s="5">
        <v>5</v>
      </c>
      <c r="M19" s="5">
        <v>10</v>
      </c>
      <c r="N19" s="5">
        <v>10</v>
      </c>
      <c r="O19" s="6">
        <f t="shared" si="0"/>
        <v>87</v>
      </c>
    </row>
    <row r="20" spans="1:15" ht="15.75" x14ac:dyDescent="0.25">
      <c r="A20" s="3" t="s">
        <v>49</v>
      </c>
      <c r="B20" s="4" t="s">
        <v>50</v>
      </c>
      <c r="C20" s="5">
        <v>17</v>
      </c>
      <c r="D20" s="5">
        <v>16</v>
      </c>
      <c r="E20" s="5">
        <v>19</v>
      </c>
      <c r="F20" s="5">
        <v>13</v>
      </c>
      <c r="G20" s="5">
        <v>9</v>
      </c>
      <c r="H20" s="5">
        <v>13</v>
      </c>
      <c r="I20" s="5">
        <v>23</v>
      </c>
      <c r="J20" s="5">
        <v>14</v>
      </c>
      <c r="K20" s="5">
        <v>12</v>
      </c>
      <c r="L20" s="5">
        <v>4</v>
      </c>
      <c r="M20" s="5">
        <v>10</v>
      </c>
      <c r="N20" s="5">
        <v>13</v>
      </c>
      <c r="O20" s="6">
        <f t="shared" si="0"/>
        <v>163</v>
      </c>
    </row>
    <row r="21" spans="1:15" ht="15.75" x14ac:dyDescent="0.25">
      <c r="A21" s="3" t="s">
        <v>51</v>
      </c>
      <c r="B21" s="4" t="s">
        <v>50</v>
      </c>
      <c r="C21" s="5">
        <v>13</v>
      </c>
      <c r="D21" s="5">
        <v>14</v>
      </c>
      <c r="E21" s="5">
        <v>21</v>
      </c>
      <c r="F21" s="5">
        <v>18</v>
      </c>
      <c r="G21" s="5">
        <v>9</v>
      </c>
      <c r="H21" s="5">
        <v>16</v>
      </c>
      <c r="I21" s="5">
        <v>12</v>
      </c>
      <c r="J21" s="5">
        <v>17</v>
      </c>
      <c r="K21" s="5">
        <v>11</v>
      </c>
      <c r="L21" s="5">
        <v>4</v>
      </c>
      <c r="M21" s="5">
        <v>11</v>
      </c>
      <c r="N21" s="5">
        <v>18</v>
      </c>
      <c r="O21" s="6">
        <f t="shared" si="0"/>
        <v>164</v>
      </c>
    </row>
    <row r="22" spans="1:15" ht="15.75" x14ac:dyDescent="0.25">
      <c r="A22" s="3" t="s">
        <v>52</v>
      </c>
      <c r="B22" s="4" t="s">
        <v>50</v>
      </c>
      <c r="C22" s="5">
        <v>18</v>
      </c>
      <c r="D22" s="5">
        <v>22</v>
      </c>
      <c r="E22" s="5">
        <v>19</v>
      </c>
      <c r="F22" s="5">
        <v>17</v>
      </c>
      <c r="G22" s="5">
        <v>9</v>
      </c>
      <c r="H22" s="5">
        <v>14</v>
      </c>
      <c r="I22" s="5">
        <v>14</v>
      </c>
      <c r="J22" s="5">
        <v>17</v>
      </c>
      <c r="K22" s="5">
        <v>15</v>
      </c>
      <c r="L22" s="5">
        <v>7</v>
      </c>
      <c r="M22" s="5">
        <v>11</v>
      </c>
      <c r="N22" s="5">
        <v>22</v>
      </c>
      <c r="O22" s="6">
        <f t="shared" si="0"/>
        <v>185</v>
      </c>
    </row>
    <row r="23" spans="1:15" ht="15.75" x14ac:dyDescent="0.25">
      <c r="A23" s="3" t="s">
        <v>53</v>
      </c>
      <c r="B23" s="4" t="s">
        <v>50</v>
      </c>
      <c r="C23" s="5">
        <v>7</v>
      </c>
      <c r="D23" s="5">
        <v>2</v>
      </c>
      <c r="E23" s="5">
        <v>3</v>
      </c>
      <c r="F23" s="5">
        <v>0</v>
      </c>
      <c r="G23" s="5">
        <v>1</v>
      </c>
      <c r="H23" s="5">
        <v>0</v>
      </c>
      <c r="I23" s="5">
        <v>3</v>
      </c>
      <c r="J23" s="5"/>
      <c r="K23" s="5">
        <v>1</v>
      </c>
      <c r="L23" s="5"/>
      <c r="M23" s="5">
        <v>1</v>
      </c>
      <c r="N23" s="5">
        <v>1</v>
      </c>
      <c r="O23" s="6">
        <f t="shared" si="0"/>
        <v>19</v>
      </c>
    </row>
    <row r="24" spans="1:15" ht="15.75" x14ac:dyDescent="0.25">
      <c r="A24" s="3" t="s">
        <v>54</v>
      </c>
      <c r="B24" s="8" t="s">
        <v>55</v>
      </c>
      <c r="C24" s="5">
        <v>0</v>
      </c>
      <c r="D24" s="5">
        <v>0</v>
      </c>
      <c r="E24" s="5">
        <v>1</v>
      </c>
      <c r="F24" s="5">
        <v>0</v>
      </c>
      <c r="G24" s="5">
        <v>2</v>
      </c>
      <c r="H24" s="5">
        <v>2</v>
      </c>
      <c r="I24" s="5">
        <v>2</v>
      </c>
      <c r="J24" s="5">
        <v>2</v>
      </c>
      <c r="K24" s="5">
        <v>1</v>
      </c>
      <c r="L24" s="5">
        <v>6</v>
      </c>
      <c r="M24" s="5">
        <v>2</v>
      </c>
      <c r="N24" s="5">
        <v>2</v>
      </c>
      <c r="O24" s="6">
        <f t="shared" si="0"/>
        <v>20</v>
      </c>
    </row>
    <row r="25" spans="1:15" ht="15.75" x14ac:dyDescent="0.25">
      <c r="A25" s="3" t="s">
        <v>56</v>
      </c>
      <c r="B25" s="4" t="s">
        <v>57</v>
      </c>
      <c r="C25" s="5">
        <v>6</v>
      </c>
      <c r="D25" s="5">
        <v>1</v>
      </c>
      <c r="E25" s="5">
        <v>1</v>
      </c>
      <c r="F25" s="5">
        <v>0</v>
      </c>
      <c r="G25" s="5">
        <v>0</v>
      </c>
      <c r="H25" s="5">
        <v>2</v>
      </c>
      <c r="I25" s="5">
        <v>0</v>
      </c>
      <c r="J25" s="5">
        <v>2</v>
      </c>
      <c r="K25" s="5"/>
      <c r="L25" s="5">
        <v>2</v>
      </c>
      <c r="M25" s="5">
        <v>1</v>
      </c>
      <c r="N25" s="5">
        <v>1</v>
      </c>
      <c r="O25" s="6">
        <f t="shared" si="0"/>
        <v>16</v>
      </c>
    </row>
    <row r="26" spans="1:15" ht="15.75" x14ac:dyDescent="0.25">
      <c r="A26" s="3" t="s">
        <v>58</v>
      </c>
      <c r="B26" s="4" t="s">
        <v>59</v>
      </c>
      <c r="C26" s="5">
        <v>21</v>
      </c>
      <c r="D26" s="5">
        <v>15</v>
      </c>
      <c r="E26" s="5">
        <v>14</v>
      </c>
      <c r="F26" s="5">
        <v>19</v>
      </c>
      <c r="G26" s="5">
        <v>0</v>
      </c>
      <c r="H26" s="5">
        <v>6</v>
      </c>
      <c r="I26" s="5">
        <v>7</v>
      </c>
      <c r="J26" s="5">
        <v>70</v>
      </c>
      <c r="K26" s="5">
        <v>19</v>
      </c>
      <c r="L26" s="5">
        <v>5</v>
      </c>
      <c r="M26" s="5">
        <v>13</v>
      </c>
      <c r="N26" s="5">
        <v>6</v>
      </c>
      <c r="O26" s="6">
        <f t="shared" si="0"/>
        <v>195</v>
      </c>
    </row>
    <row r="27" spans="1:15" ht="15.75" x14ac:dyDescent="0.25">
      <c r="A27" s="3" t="s">
        <v>60</v>
      </c>
      <c r="B27" s="4" t="s">
        <v>61</v>
      </c>
      <c r="C27" s="5">
        <v>1</v>
      </c>
      <c r="D27" s="5">
        <v>1</v>
      </c>
      <c r="E27" s="5">
        <v>1</v>
      </c>
      <c r="F27" s="5">
        <v>2</v>
      </c>
      <c r="G27" s="5">
        <v>0</v>
      </c>
      <c r="H27" s="5">
        <v>0</v>
      </c>
      <c r="I27" s="5">
        <v>0</v>
      </c>
      <c r="J27" s="5">
        <v>3</v>
      </c>
      <c r="K27" s="5"/>
      <c r="L27" s="5">
        <v>2</v>
      </c>
      <c r="M27" s="5">
        <v>1</v>
      </c>
      <c r="N27" s="5">
        <v>1</v>
      </c>
      <c r="O27" s="6">
        <f t="shared" si="0"/>
        <v>12</v>
      </c>
    </row>
    <row r="28" spans="1:15" ht="15.75" x14ac:dyDescent="0.25">
      <c r="A28" s="3" t="s">
        <v>62</v>
      </c>
      <c r="B28" s="4" t="s">
        <v>63</v>
      </c>
      <c r="C28" s="5">
        <v>3</v>
      </c>
      <c r="D28" s="5">
        <v>4</v>
      </c>
      <c r="E28" s="5">
        <v>3</v>
      </c>
      <c r="F28" s="5">
        <v>8</v>
      </c>
      <c r="G28" s="5">
        <v>2</v>
      </c>
      <c r="H28" s="5">
        <v>5</v>
      </c>
      <c r="I28" s="5">
        <v>3</v>
      </c>
      <c r="J28" s="5"/>
      <c r="K28" s="5"/>
      <c r="L28" s="5">
        <v>2</v>
      </c>
      <c r="M28" s="5">
        <v>3</v>
      </c>
      <c r="N28" s="5">
        <v>2</v>
      </c>
      <c r="O28" s="6">
        <f t="shared" si="0"/>
        <v>35</v>
      </c>
    </row>
    <row r="29" spans="1:15" ht="15.75" x14ac:dyDescent="0.25">
      <c r="A29" s="3" t="s">
        <v>64</v>
      </c>
      <c r="B29" s="4" t="s">
        <v>65</v>
      </c>
      <c r="C29" s="5">
        <v>1</v>
      </c>
      <c r="D29" s="5">
        <v>2</v>
      </c>
      <c r="E29" s="5">
        <v>0</v>
      </c>
      <c r="F29" s="5">
        <v>0</v>
      </c>
      <c r="G29" s="5">
        <v>0</v>
      </c>
      <c r="H29" s="5">
        <v>2</v>
      </c>
      <c r="I29" s="5">
        <v>0</v>
      </c>
      <c r="J29" s="5">
        <v>1</v>
      </c>
      <c r="K29" s="5">
        <v>1</v>
      </c>
      <c r="L29" s="5">
        <v>1</v>
      </c>
      <c r="M29" s="5"/>
      <c r="N29" s="5"/>
      <c r="O29" s="6">
        <f t="shared" si="0"/>
        <v>8</v>
      </c>
    </row>
    <row r="30" spans="1:15" ht="15.75" x14ac:dyDescent="0.25">
      <c r="A30" s="3" t="s">
        <v>66</v>
      </c>
      <c r="B30" s="4" t="s">
        <v>67</v>
      </c>
      <c r="C30" s="5">
        <v>6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2</v>
      </c>
      <c r="K30" s="5"/>
      <c r="L30" s="5">
        <v>2</v>
      </c>
      <c r="M30" s="5">
        <v>1</v>
      </c>
      <c r="N30" s="5">
        <v>1</v>
      </c>
      <c r="O30" s="6">
        <f t="shared" si="0"/>
        <v>14</v>
      </c>
    </row>
    <row r="31" spans="1:15" ht="15.75" x14ac:dyDescent="0.25">
      <c r="A31" s="3" t="s">
        <v>68</v>
      </c>
      <c r="B31" s="4" t="s">
        <v>69</v>
      </c>
      <c r="C31" s="5">
        <v>0</v>
      </c>
      <c r="D31" s="5">
        <v>0</v>
      </c>
      <c r="E31" s="5">
        <v>1</v>
      </c>
      <c r="F31" s="5">
        <v>0</v>
      </c>
      <c r="G31" s="5">
        <v>0</v>
      </c>
      <c r="H31" s="5">
        <v>2</v>
      </c>
      <c r="I31" s="5">
        <v>0</v>
      </c>
      <c r="J31" s="5"/>
      <c r="K31" s="5"/>
      <c r="L31" s="5"/>
      <c r="M31" s="5"/>
      <c r="N31" s="5"/>
      <c r="O31" s="6">
        <f t="shared" si="0"/>
        <v>3</v>
      </c>
    </row>
    <row r="32" spans="1:15" ht="15.75" x14ac:dyDescent="0.25">
      <c r="A32" s="3" t="s">
        <v>70</v>
      </c>
      <c r="B32" s="4" t="s">
        <v>71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1</v>
      </c>
      <c r="I32" s="5">
        <v>0</v>
      </c>
      <c r="J32" s="5">
        <v>1</v>
      </c>
      <c r="K32" s="5"/>
      <c r="L32" s="5">
        <v>1</v>
      </c>
      <c r="M32" s="5"/>
      <c r="N32" s="5">
        <v>1</v>
      </c>
      <c r="O32" s="6">
        <f t="shared" si="0"/>
        <v>5</v>
      </c>
    </row>
    <row r="33" spans="1:15" ht="15.75" x14ac:dyDescent="0.25">
      <c r="A33" s="3" t="s">
        <v>72</v>
      </c>
      <c r="B33" s="7" t="s">
        <v>73</v>
      </c>
      <c r="C33" s="5">
        <v>0</v>
      </c>
      <c r="D33" s="5">
        <v>0</v>
      </c>
      <c r="E33" s="5">
        <v>1</v>
      </c>
      <c r="F33" s="5">
        <v>0</v>
      </c>
      <c r="G33" s="5">
        <v>0</v>
      </c>
      <c r="H33" s="5">
        <v>1</v>
      </c>
      <c r="I33" s="5">
        <v>0</v>
      </c>
      <c r="J33" s="5"/>
      <c r="K33" s="5"/>
      <c r="L33" s="5">
        <v>1</v>
      </c>
      <c r="M33" s="5"/>
      <c r="N33" s="5">
        <v>1</v>
      </c>
      <c r="O33" s="6">
        <f t="shared" si="0"/>
        <v>4</v>
      </c>
    </row>
    <row r="34" spans="1:15" ht="15.75" x14ac:dyDescent="0.25">
      <c r="A34" s="3" t="s">
        <v>74</v>
      </c>
      <c r="B34" s="7" t="s">
        <v>75</v>
      </c>
      <c r="C34" s="5">
        <v>1</v>
      </c>
      <c r="D34" s="5">
        <v>2</v>
      </c>
      <c r="E34" s="5">
        <v>0</v>
      </c>
      <c r="F34" s="5">
        <v>3</v>
      </c>
      <c r="G34" s="5">
        <v>1</v>
      </c>
      <c r="H34" s="5">
        <v>0</v>
      </c>
      <c r="I34" s="5">
        <v>1</v>
      </c>
      <c r="J34" s="5">
        <v>4</v>
      </c>
      <c r="K34" s="5">
        <v>2</v>
      </c>
      <c r="L34" s="5">
        <v>2</v>
      </c>
      <c r="M34" s="5"/>
      <c r="N34" s="5"/>
      <c r="O34" s="6">
        <f t="shared" si="0"/>
        <v>16</v>
      </c>
    </row>
    <row r="35" spans="1:15" ht="15.75" x14ac:dyDescent="0.25">
      <c r="A35" s="3" t="s">
        <v>76</v>
      </c>
      <c r="B35" s="9" t="s">
        <v>77</v>
      </c>
      <c r="C35" s="5">
        <v>2</v>
      </c>
      <c r="D35" s="5">
        <v>1</v>
      </c>
      <c r="E35" s="5">
        <v>1</v>
      </c>
      <c r="F35" s="5">
        <v>4</v>
      </c>
      <c r="G35" s="5">
        <v>4</v>
      </c>
      <c r="H35" s="5">
        <v>0</v>
      </c>
      <c r="I35" s="5">
        <v>1</v>
      </c>
      <c r="J35" s="5"/>
      <c r="K35" s="5"/>
      <c r="L35" s="5"/>
      <c r="M35" s="5">
        <v>2</v>
      </c>
      <c r="N35" s="5">
        <v>1</v>
      </c>
      <c r="O35" s="6">
        <f t="shared" si="0"/>
        <v>16</v>
      </c>
    </row>
    <row r="36" spans="1:15" ht="15.75" x14ac:dyDescent="0.25">
      <c r="A36" s="3" t="s">
        <v>78</v>
      </c>
      <c r="B36" s="10" t="s">
        <v>79</v>
      </c>
      <c r="C36" s="5">
        <v>8</v>
      </c>
      <c r="D36" s="5">
        <v>8</v>
      </c>
      <c r="E36" s="5">
        <v>9</v>
      </c>
      <c r="F36" s="5">
        <v>8</v>
      </c>
      <c r="G36" s="5">
        <v>4</v>
      </c>
      <c r="H36" s="5">
        <v>5</v>
      </c>
      <c r="I36" s="5">
        <v>32</v>
      </c>
      <c r="J36" s="5">
        <v>4</v>
      </c>
      <c r="K36" s="5">
        <v>12</v>
      </c>
      <c r="L36" s="5">
        <v>13</v>
      </c>
      <c r="M36" s="5">
        <v>9</v>
      </c>
      <c r="N36" s="5">
        <v>41</v>
      </c>
      <c r="O36" s="6">
        <f t="shared" si="0"/>
        <v>153</v>
      </c>
    </row>
    <row r="37" spans="1:15" ht="15.75" x14ac:dyDescent="0.25">
      <c r="A37" s="11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14">
        <f>SUM(O3:O36)</f>
        <v>1441</v>
      </c>
    </row>
  </sheetData>
  <mergeCells count="2">
    <mergeCell ref="A1:O1"/>
    <mergeCell ref="A37:N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2019-01-07T04:01:37Z</dcterms:modified>
</cp:coreProperties>
</file>